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tización interna" sheetId="1" state="visible" r:id="rId1"/>
    <sheet name="Presupuesto cliente" sheetId="2" state="visible" r:id="rId2"/>
    <sheet name="Cómo usarl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4">
    <font>
      <name val="Calibri"/>
      <family val="2"/>
      <color theme="1"/>
      <sz val="11"/>
      <scheme val="minor"/>
    </font>
    <font>
      <b val="1"/>
      <color rgb="00191510"/>
      <sz val="16"/>
    </font>
    <font>
      <i val="1"/>
      <color rgb="00544C40"/>
      <sz val="10"/>
    </font>
    <font>
      <b val="1"/>
      <color rgb="00544C40"/>
    </font>
    <font>
      <b val="1"/>
      <color rgb="00EDE7DA"/>
      <sz val="11"/>
    </font>
    <font>
      <b val="1"/>
    </font>
    <font>
      <b val="1"/>
      <color rgb="000F6F66"/>
    </font>
    <font>
      <b val="1"/>
      <color rgb="00191510"/>
      <sz val="18"/>
    </font>
    <font>
      <b val="1"/>
      <color rgb="000F6F66"/>
      <sz val="12"/>
    </font>
    <font>
      <b val="1"/>
      <sz val="12"/>
    </font>
    <font>
      <b val="1"/>
      <color rgb="00191510"/>
      <sz val="10"/>
    </font>
    <font>
      <color rgb="00544C40"/>
      <sz val="10"/>
    </font>
    <font>
      <b val="1"/>
      <sz val="13"/>
    </font>
    <font>
      <sz val="11"/>
    </font>
  </fonts>
  <fills count="4">
    <fill>
      <patternFill/>
    </fill>
    <fill>
      <patternFill patternType="gray125"/>
    </fill>
    <fill>
      <patternFill patternType="solid">
        <fgColor rgb="00FFF8E6"/>
      </patternFill>
    </fill>
    <fill>
      <patternFill patternType="solid">
        <fgColor rgb="00191510"/>
      </patternFill>
    </fill>
  </fills>
  <borders count="2">
    <border>
      <left/>
      <right/>
      <top/>
      <bottom/>
      <diagonal/>
    </border>
    <border>
      <bottom style="thin">
        <color rgb="00C6BDA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applyAlignment="1" pivotButton="0" quotePrefix="0" xfId="0">
      <alignment vertical="center"/>
    </xf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164" fontId="0" fillId="0" borderId="1" pivotButton="0" quotePrefix="0" xfId="0"/>
    <xf numFmtId="0" fontId="5" fillId="0" borderId="0" pivotButton="0" quotePrefix="0" xfId="0"/>
    <xf numFmtId="4" fontId="5" fillId="0" borderId="0" pivotButton="0" quotePrefix="0" xfId="0"/>
    <xf numFmtId="164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4" fillId="3" borderId="0" pivotButton="0" quotePrefix="0" xfId="0"/>
    <xf numFmtId="0" fontId="0" fillId="0" borderId="1" pivotButton="0" quotePrefix="0" xfId="0"/>
    <xf numFmtId="0" fontId="9" fillId="0" borderId="0" pivotButton="0" quotePrefix="0" xfId="0"/>
    <xf numFmtId="4" fontId="8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1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1" customWidth="1" min="1" max="1"/>
    <col width="34" customWidth="1" min="2" max="2"/>
    <col width="30" customWidth="1" min="3" max="3"/>
    <col width="15" customWidth="1" min="4" max="4"/>
    <col width="24" customWidth="1" min="5" max="5"/>
    <col width="13" customWidth="1" min="6" max="6"/>
    <col width="15" customWidth="1" min="7" max="7"/>
    <col width="12" customWidth="1" min="8" max="8"/>
    <col width="10" customWidth="1" min="9" max="9"/>
  </cols>
  <sheetData>
    <row r="1">
      <c r="A1" s="1" t="inlineStr">
        <is>
          <t>Cotización interna (no se le manda al cliente)</t>
        </is>
      </c>
    </row>
    <row r="2">
      <c r="A2" s="2" t="inlineStr">
        <is>
          <t>Completá las celdas amarillas. El margen y los totales se calculan solos. La hoja "Presupuesto cliente" toma de acá sólo los precios de venta.</t>
        </is>
      </c>
    </row>
    <row r="3">
      <c r="A3" s="3" t="inlineStr">
        <is>
          <t>Agencia</t>
        </is>
      </c>
      <c r="B3" s="4" t="inlineStr">
        <is>
          <t>Nombre de tu agencia</t>
        </is>
      </c>
      <c r="D3" s="3" t="inlineStr">
        <is>
          <t>Cliente</t>
        </is>
      </c>
      <c r="E3" s="4" t="inlineStr">
        <is>
          <t>Familia Pérez</t>
        </is>
      </c>
    </row>
    <row r="4">
      <c r="A4" s="3" t="inlineStr">
        <is>
          <t>Destino</t>
        </is>
      </c>
      <c r="B4" s="4" t="inlineStr">
        <is>
          <t>Cancún</t>
        </is>
      </c>
      <c r="D4" s="3" t="inlineStr">
        <is>
          <t>Salida</t>
        </is>
      </c>
      <c r="E4" s="4" t="inlineStr">
        <is>
          <t>10/01/2027</t>
        </is>
      </c>
    </row>
    <row r="5">
      <c r="A5" s="3" t="inlineStr">
        <is>
          <t>Regreso</t>
        </is>
      </c>
      <c r="B5" s="4" t="inlineStr">
        <is>
          <t>17/01/2027</t>
        </is>
      </c>
      <c r="D5" s="3" t="inlineStr">
        <is>
          <t>Pasajeros</t>
        </is>
      </c>
      <c r="E5" s="4" t="inlineStr">
        <is>
          <t>2 adultos</t>
        </is>
      </c>
    </row>
    <row r="6">
      <c r="A6" s="3" t="inlineStr">
        <is>
          <t>Moneda</t>
        </is>
      </c>
      <c r="B6" s="4" t="inlineStr">
        <is>
          <t>USD</t>
        </is>
      </c>
      <c r="D6" s="3" t="inlineStr">
        <is>
          <t>Válido hasta</t>
        </is>
      </c>
      <c r="E6" s="4" t="inlineStr">
        <is>
          <t>30/11/2026</t>
        </is>
      </c>
    </row>
    <row r="8">
      <c r="A8" s="5" t="inlineStr">
        <is>
          <t>Tipo</t>
        </is>
      </c>
      <c r="B8" s="5" t="inlineStr">
        <is>
          <t>Servicio</t>
        </is>
      </c>
      <c r="C8" s="5" t="inlineStr">
        <is>
          <t>Detalle</t>
        </is>
      </c>
      <c r="D8" s="5" t="inlineStr">
        <is>
          <t>Fechas</t>
        </is>
      </c>
      <c r="E8" s="5" t="inlineStr">
        <is>
          <t>Proveedor</t>
        </is>
      </c>
      <c r="F8" s="5" t="inlineStr">
        <is>
          <t>Precio neto</t>
        </is>
      </c>
      <c r="G8" s="5" t="inlineStr">
        <is>
          <t>Precio de venta</t>
        </is>
      </c>
      <c r="H8" s="5" t="inlineStr">
        <is>
          <t>Margen</t>
        </is>
      </c>
      <c r="I8" s="5" t="inlineStr">
        <is>
          <t>Margen %</t>
        </is>
      </c>
    </row>
    <row r="9">
      <c r="A9" s="6" t="inlineStr">
        <is>
          <t>Aéreo</t>
        </is>
      </c>
      <c r="B9" s="6" t="inlineStr">
        <is>
          <t>Vuelo EZE - CUN, ida y vuelta</t>
        </is>
      </c>
      <c r="C9" s="6" t="inlineStr">
        <is>
          <t>2 pasajeros, equipaje incluido</t>
        </is>
      </c>
      <c r="D9" s="6" t="inlineStr">
        <is>
          <t>10/01 - 17/01</t>
        </is>
      </c>
      <c r="E9" s="6" t="inlineStr">
        <is>
          <t>Aerolínea o consolidador</t>
        </is>
      </c>
      <c r="F9" s="7" t="n">
        <v>1850</v>
      </c>
      <c r="G9" s="7" t="n">
        <v>2140</v>
      </c>
      <c r="H9" s="8">
        <f>IF(G9="","",G9-F9)</f>
        <v/>
      </c>
      <c r="I9" s="9">
        <f>IF(OR(G9="",G9=0),"",(G9-F9)/G9)</f>
        <v/>
      </c>
    </row>
    <row r="10">
      <c r="A10" s="6" t="inlineStr">
        <is>
          <t>Hotel</t>
        </is>
      </c>
      <c r="B10" s="6" t="inlineStr">
        <is>
          <t>Hotel 4 estrellas, todo incluido</t>
        </is>
      </c>
      <c r="C10" s="6" t="inlineStr">
        <is>
          <t>7 noches, habitación doble</t>
        </is>
      </c>
      <c r="D10" s="6" t="inlineStr">
        <is>
          <t>10/01 - 17/01</t>
        </is>
      </c>
      <c r="E10" s="6" t="inlineStr">
        <is>
          <t>Operador mayorista</t>
        </is>
      </c>
      <c r="F10" s="7" t="n">
        <v>2050</v>
      </c>
      <c r="G10" s="7" t="n">
        <v>2380</v>
      </c>
      <c r="H10" s="8">
        <f>IF(G10="","",G10-F10)</f>
        <v/>
      </c>
      <c r="I10" s="9">
        <f>IF(OR(G10="",G10=0),"",(G10-F10)/G10)</f>
        <v/>
      </c>
    </row>
    <row r="11">
      <c r="A11" s="6" t="inlineStr">
        <is>
          <t>Traslado</t>
        </is>
      </c>
      <c r="B11" s="6" t="inlineStr">
        <is>
          <t>Traslados aeropuerto</t>
        </is>
      </c>
      <c r="C11" s="6" t="inlineStr">
        <is>
          <t>Ida y vuelta, en privado</t>
        </is>
      </c>
      <c r="D11" s="6" t="inlineStr">
        <is>
          <t>10/01 y 17/01</t>
        </is>
      </c>
      <c r="E11" s="6" t="inlineStr">
        <is>
          <t>Receptivo</t>
        </is>
      </c>
      <c r="F11" s="7" t="n">
        <v>220</v>
      </c>
      <c r="G11" s="7" t="n">
        <v>300</v>
      </c>
      <c r="H11" s="8">
        <f>IF(G11="","",G11-F11)</f>
        <v/>
      </c>
      <c r="I11" s="9">
        <f>IF(OR(G11="",G11=0),"",(G11-F11)/G11)</f>
        <v/>
      </c>
    </row>
    <row r="12">
      <c r="A12" s="6" t="inlineStr">
        <is>
          <t>Seguro</t>
        </is>
      </c>
      <c r="B12" s="6" t="inlineStr">
        <is>
          <t>Asistencia al viajero</t>
        </is>
      </c>
      <c r="C12" s="6" t="inlineStr">
        <is>
          <t>2 pasajeros, 8 días</t>
        </is>
      </c>
      <c r="D12" s="6" t="inlineStr">
        <is>
          <t>10/01 - 17/01</t>
        </is>
      </c>
      <c r="E12" s="6" t="inlineStr">
        <is>
          <t>Compañía de asistencia</t>
        </is>
      </c>
      <c r="F12" s="7" t="n">
        <v>90</v>
      </c>
      <c r="G12" s="7" t="n">
        <v>130</v>
      </c>
      <c r="H12" s="8">
        <f>IF(G12="","",G12-F12)</f>
        <v/>
      </c>
      <c r="I12" s="9">
        <f>IF(OR(G12="",G12=0),"",(G12-F12)/G12)</f>
        <v/>
      </c>
    </row>
    <row r="13">
      <c r="A13" s="6" t="n"/>
      <c r="B13" s="6" t="n"/>
      <c r="C13" s="6" t="n"/>
      <c r="D13" s="6" t="n"/>
      <c r="E13" s="6" t="n"/>
      <c r="F13" s="7" t="n"/>
      <c r="G13" s="7" t="n"/>
      <c r="H13" s="8">
        <f>IF(G13="","",G13-F13)</f>
        <v/>
      </c>
      <c r="I13" s="9">
        <f>IF(OR(G13="",G13=0),"",(G13-F13)/G13)</f>
        <v/>
      </c>
    </row>
    <row r="14">
      <c r="A14" s="6" t="n"/>
      <c r="B14" s="6" t="n"/>
      <c r="C14" s="6" t="n"/>
      <c r="D14" s="6" t="n"/>
      <c r="E14" s="6" t="n"/>
      <c r="F14" s="7" t="n"/>
      <c r="G14" s="7" t="n"/>
      <c r="H14" s="8">
        <f>IF(G14="","",G14-F14)</f>
        <v/>
      </c>
      <c r="I14" s="9">
        <f>IF(OR(G14="",G14=0),"",(G14-F14)/G14)</f>
        <v/>
      </c>
    </row>
    <row r="15">
      <c r="A15" s="6" t="n"/>
      <c r="B15" s="6" t="n"/>
      <c r="C15" s="6" t="n"/>
      <c r="D15" s="6" t="n"/>
      <c r="E15" s="6" t="n"/>
      <c r="F15" s="7" t="n"/>
      <c r="G15" s="7" t="n"/>
      <c r="H15" s="8">
        <f>IF(G15="","",G15-F15)</f>
        <v/>
      </c>
      <c r="I15" s="9">
        <f>IF(OR(G15="",G15=0),"",(G15-F15)/G15)</f>
        <v/>
      </c>
    </row>
    <row r="16">
      <c r="A16" s="6" t="n"/>
      <c r="B16" s="6" t="n"/>
      <c r="C16" s="6" t="n"/>
      <c r="D16" s="6" t="n"/>
      <c r="E16" s="6" t="n"/>
      <c r="F16" s="7" t="n"/>
      <c r="G16" s="7" t="n"/>
      <c r="H16" s="8">
        <f>IF(G16="","",G16-F16)</f>
        <v/>
      </c>
      <c r="I16" s="9">
        <f>IF(OR(G16="",G16=0),"",(G16-F16)/G16)</f>
        <v/>
      </c>
    </row>
    <row r="17">
      <c r="A17" s="6" t="n"/>
      <c r="B17" s="6" t="n"/>
      <c r="C17" s="6" t="n"/>
      <c r="D17" s="6" t="n"/>
      <c r="E17" s="6" t="n"/>
      <c r="F17" s="7" t="n"/>
      <c r="G17" s="7" t="n"/>
      <c r="H17" s="8">
        <f>IF(G17="","",G17-F17)</f>
        <v/>
      </c>
      <c r="I17" s="9">
        <f>IF(OR(G17="",G17=0),"",(G17-F17)/G17)</f>
        <v/>
      </c>
    </row>
    <row r="18">
      <c r="A18" s="6" t="n"/>
      <c r="B18" s="6" t="n"/>
      <c r="C18" s="6" t="n"/>
      <c r="D18" s="6" t="n"/>
      <c r="E18" s="6" t="n"/>
      <c r="F18" s="7" t="n"/>
      <c r="G18" s="7" t="n"/>
      <c r="H18" s="8">
        <f>IF(G18="","",G18-F18)</f>
        <v/>
      </c>
      <c r="I18" s="9">
        <f>IF(OR(G18="",G18=0),"",(G18-F18)/G18)</f>
        <v/>
      </c>
    </row>
    <row r="19">
      <c r="A19" s="6" t="n"/>
      <c r="B19" s="6" t="n"/>
      <c r="C19" s="6" t="n"/>
      <c r="D19" s="6" t="n"/>
      <c r="E19" s="6" t="n"/>
      <c r="F19" s="7" t="n"/>
      <c r="G19" s="7" t="n"/>
      <c r="H19" s="8">
        <f>IF(G19="","",G19-F19)</f>
        <v/>
      </c>
      <c r="I19" s="9">
        <f>IF(OR(G19="",G19=0),"",(G19-F19)/G19)</f>
        <v/>
      </c>
    </row>
    <row r="20">
      <c r="A20" s="6" t="n"/>
      <c r="B20" s="6" t="n"/>
      <c r="C20" s="6" t="n"/>
      <c r="D20" s="6" t="n"/>
      <c r="E20" s="6" t="n"/>
      <c r="F20" s="7" t="n"/>
      <c r="G20" s="7" t="n"/>
      <c r="H20" s="8">
        <f>IF(G20="","",G20-F20)</f>
        <v/>
      </c>
      <c r="I20" s="9">
        <f>IF(OR(G20="",G20=0),"",(G20-F20)/G20)</f>
        <v/>
      </c>
    </row>
    <row r="22">
      <c r="E22" s="10" t="inlineStr">
        <is>
          <t>Totales</t>
        </is>
      </c>
      <c r="F22" s="11">
        <f>SUM(F9:F20)</f>
        <v/>
      </c>
      <c r="G22" s="11">
        <f>SUM(G9:G20)</f>
        <v/>
      </c>
      <c r="H22" s="11">
        <f>SUM(H9:H20)</f>
        <v/>
      </c>
      <c r="I22" s="12">
        <f>IF(G22=0,"",H22/G22)</f>
        <v/>
      </c>
    </row>
    <row r="24">
      <c r="A24" s="2" t="inlineStr">
        <is>
          <t>Margen % = (venta - neto) / venta: la parte de lo que paga el cliente que queda para la agencia, antes de impuestos y gastos.</t>
        </is>
      </c>
    </row>
  </sheetData>
  <dataValidations count="1">
    <dataValidation sqref="A9 A10 A11 A12 A13 A14 A15 A16 A17 A18 A19 A20" showDropDown="0" showInputMessage="0" showErrorMessage="0" allowBlank="1" type="list">
      <formula1>"Aéreo,Hotel,Traslado,Excursión,Seguro,Tren,Bus,Ferry,Auto,Crucero,Paquete,Otro"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1"/>
  <sheetViews>
    <sheetView workbookViewId="0">
      <selection activeCell="A1" sqref="A1"/>
    </sheetView>
  </sheetViews>
  <sheetFormatPr baseColWidth="8" defaultRowHeight="15"/>
  <cols>
    <col width="36" customWidth="1" min="1" max="1"/>
    <col width="34" customWidth="1" min="2" max="2"/>
    <col width="16" customWidth="1" min="3" max="3"/>
    <col width="14" customWidth="1" min="4" max="4"/>
  </cols>
  <sheetData>
    <row r="1">
      <c r="A1" s="13">
        <f>'Cotización interna'!B3</f>
        <v/>
      </c>
    </row>
    <row r="2">
      <c r="A2" s="14" t="inlineStr">
        <is>
          <t>Presupuesto de viaje</t>
        </is>
      </c>
    </row>
    <row r="4">
      <c r="A4" s="3" t="inlineStr">
        <is>
          <t>Para</t>
        </is>
      </c>
      <c r="B4">
        <f>'Cotización interna'!E3</f>
        <v/>
      </c>
    </row>
    <row r="5">
      <c r="A5" s="3" t="inlineStr">
        <is>
          <t>Destino</t>
        </is>
      </c>
      <c r="B5">
        <f>'Cotización interna'!B4</f>
        <v/>
      </c>
    </row>
    <row r="6">
      <c r="A6" s="3" t="inlineStr">
        <is>
          <t>Salida</t>
        </is>
      </c>
      <c r="B6">
        <f>'Cotización interna'!E4</f>
        <v/>
      </c>
    </row>
    <row r="7">
      <c r="A7" s="3" t="inlineStr">
        <is>
          <t>Regreso</t>
        </is>
      </c>
      <c r="B7">
        <f>'Cotización interna'!B5</f>
        <v/>
      </c>
    </row>
    <row r="8">
      <c r="A8" s="3" t="inlineStr">
        <is>
          <t>Pasajeros</t>
        </is>
      </c>
      <c r="B8">
        <f>'Cotización interna'!E5</f>
        <v/>
      </c>
    </row>
    <row r="9">
      <c r="A9" s="3" t="inlineStr">
        <is>
          <t>Válido hasta</t>
        </is>
      </c>
      <c r="B9">
        <f>'Cotización interna'!E6</f>
        <v/>
      </c>
    </row>
    <row r="11">
      <c r="A11" s="15" t="inlineStr">
        <is>
          <t>Servicio</t>
        </is>
      </c>
      <c r="B11" s="15" t="inlineStr">
        <is>
          <t>Detalle</t>
        </is>
      </c>
      <c r="C11" s="15" t="inlineStr">
        <is>
          <t>Fechas</t>
        </is>
      </c>
      <c r="D11" s="15" t="inlineStr">
        <is>
          <t>Precio</t>
        </is>
      </c>
    </row>
    <row r="12">
      <c r="A12" s="16">
        <f>IF('Cotización interna'!B9="","",'Cotización interna'!B9)</f>
        <v/>
      </c>
      <c r="B12" s="16">
        <f>IF('Cotización interna'!C9="","",'Cotización interna'!C9)</f>
        <v/>
      </c>
      <c r="C12" s="16">
        <f>IF('Cotización interna'!D9="","",'Cotización interna'!D9)</f>
        <v/>
      </c>
      <c r="D12" s="8">
        <f>IF('Cotización interna'!G9="","",'Cotización interna'!G9)</f>
        <v/>
      </c>
    </row>
    <row r="13">
      <c r="A13" s="16">
        <f>IF('Cotización interna'!B10="","",'Cotización interna'!B10)</f>
        <v/>
      </c>
      <c r="B13" s="16">
        <f>IF('Cotización interna'!C10="","",'Cotización interna'!C10)</f>
        <v/>
      </c>
      <c r="C13" s="16">
        <f>IF('Cotización interna'!D10="","",'Cotización interna'!D10)</f>
        <v/>
      </c>
      <c r="D13" s="8">
        <f>IF('Cotización interna'!G10="","",'Cotización interna'!G10)</f>
        <v/>
      </c>
    </row>
    <row r="14">
      <c r="A14" s="16">
        <f>IF('Cotización interna'!B11="","",'Cotización interna'!B11)</f>
        <v/>
      </c>
      <c r="B14" s="16">
        <f>IF('Cotización interna'!C11="","",'Cotización interna'!C11)</f>
        <v/>
      </c>
      <c r="C14" s="16">
        <f>IF('Cotización interna'!D11="","",'Cotización interna'!D11)</f>
        <v/>
      </c>
      <c r="D14" s="8">
        <f>IF('Cotización interna'!G11="","",'Cotización interna'!G11)</f>
        <v/>
      </c>
    </row>
    <row r="15">
      <c r="A15" s="16">
        <f>IF('Cotización interna'!B12="","",'Cotización interna'!B12)</f>
        <v/>
      </c>
      <c r="B15" s="16">
        <f>IF('Cotización interna'!C12="","",'Cotización interna'!C12)</f>
        <v/>
      </c>
      <c r="C15" s="16">
        <f>IF('Cotización interna'!D12="","",'Cotización interna'!D12)</f>
        <v/>
      </c>
      <c r="D15" s="8">
        <f>IF('Cotización interna'!G12="","",'Cotización interna'!G12)</f>
        <v/>
      </c>
    </row>
    <row r="16">
      <c r="A16" s="16">
        <f>IF('Cotización interna'!B13="","",'Cotización interna'!B13)</f>
        <v/>
      </c>
      <c r="B16" s="16">
        <f>IF('Cotización interna'!C13="","",'Cotización interna'!C13)</f>
        <v/>
      </c>
      <c r="C16" s="16">
        <f>IF('Cotización interna'!D13="","",'Cotización interna'!D13)</f>
        <v/>
      </c>
      <c r="D16" s="8">
        <f>IF('Cotización interna'!G13="","",'Cotización interna'!G13)</f>
        <v/>
      </c>
    </row>
    <row r="17">
      <c r="A17" s="16">
        <f>IF('Cotización interna'!B14="","",'Cotización interna'!B14)</f>
        <v/>
      </c>
      <c r="B17" s="16">
        <f>IF('Cotización interna'!C14="","",'Cotización interna'!C14)</f>
        <v/>
      </c>
      <c r="C17" s="16">
        <f>IF('Cotización interna'!D14="","",'Cotización interna'!D14)</f>
        <v/>
      </c>
      <c r="D17" s="8">
        <f>IF('Cotización interna'!G14="","",'Cotización interna'!G14)</f>
        <v/>
      </c>
    </row>
    <row r="18">
      <c r="A18" s="16">
        <f>IF('Cotización interna'!B15="","",'Cotización interna'!B15)</f>
        <v/>
      </c>
      <c r="B18" s="16">
        <f>IF('Cotización interna'!C15="","",'Cotización interna'!C15)</f>
        <v/>
      </c>
      <c r="C18" s="16">
        <f>IF('Cotización interna'!D15="","",'Cotización interna'!D15)</f>
        <v/>
      </c>
      <c r="D18" s="8">
        <f>IF('Cotización interna'!G15="","",'Cotización interna'!G15)</f>
        <v/>
      </c>
    </row>
    <row r="19">
      <c r="A19" s="16">
        <f>IF('Cotización interna'!B16="","",'Cotización interna'!B16)</f>
        <v/>
      </c>
      <c r="B19" s="16">
        <f>IF('Cotización interna'!C16="","",'Cotización interna'!C16)</f>
        <v/>
      </c>
      <c r="C19" s="16">
        <f>IF('Cotización interna'!D16="","",'Cotización interna'!D16)</f>
        <v/>
      </c>
      <c r="D19" s="8">
        <f>IF('Cotización interna'!G16="","",'Cotización interna'!G16)</f>
        <v/>
      </c>
    </row>
    <row r="20">
      <c r="A20" s="16">
        <f>IF('Cotización interna'!B17="","",'Cotización interna'!B17)</f>
        <v/>
      </c>
      <c r="B20" s="16">
        <f>IF('Cotización interna'!C17="","",'Cotización interna'!C17)</f>
        <v/>
      </c>
      <c r="C20" s="16">
        <f>IF('Cotización interna'!D17="","",'Cotización interna'!D17)</f>
        <v/>
      </c>
      <c r="D20" s="8">
        <f>IF('Cotización interna'!G17="","",'Cotización interna'!G17)</f>
        <v/>
      </c>
    </row>
    <row r="21">
      <c r="A21" s="16">
        <f>IF('Cotización interna'!B18="","",'Cotización interna'!B18)</f>
        <v/>
      </c>
      <c r="B21" s="16">
        <f>IF('Cotización interna'!C18="","",'Cotización interna'!C18)</f>
        <v/>
      </c>
      <c r="C21" s="16">
        <f>IF('Cotización interna'!D18="","",'Cotización interna'!D18)</f>
        <v/>
      </c>
      <c r="D21" s="8">
        <f>IF('Cotización interna'!G18="","",'Cotización interna'!G18)</f>
        <v/>
      </c>
    </row>
    <row r="22">
      <c r="A22" s="16">
        <f>IF('Cotización interna'!B19="","",'Cotización interna'!B19)</f>
        <v/>
      </c>
      <c r="B22" s="16">
        <f>IF('Cotización interna'!C19="","",'Cotización interna'!C19)</f>
        <v/>
      </c>
      <c r="C22" s="16">
        <f>IF('Cotización interna'!D19="","",'Cotización interna'!D19)</f>
        <v/>
      </c>
      <c r="D22" s="8">
        <f>IF('Cotización interna'!G19="","",'Cotización interna'!G19)</f>
        <v/>
      </c>
    </row>
    <row r="23">
      <c r="A23" s="16">
        <f>IF('Cotización interna'!B20="","",'Cotización interna'!B20)</f>
        <v/>
      </c>
      <c r="B23" s="16">
        <f>IF('Cotización interna'!C20="","",'Cotización interna'!C20)</f>
        <v/>
      </c>
      <c r="C23" s="16">
        <f>IF('Cotización interna'!D20="","",'Cotización interna'!D20)</f>
        <v/>
      </c>
      <c r="D23" s="8">
        <f>IF('Cotización interna'!G20="","",'Cotización interna'!G20)</f>
        <v/>
      </c>
    </row>
    <row r="25">
      <c r="C25" s="17">
        <f>"Total "&amp;'Cotización interna'!B6</f>
        <v/>
      </c>
      <c r="D25" s="18">
        <f>'Cotización interna'!G22</f>
        <v/>
      </c>
    </row>
    <row r="27">
      <c r="A27" s="19" t="inlineStr">
        <is>
          <t>Condiciones</t>
        </is>
      </c>
    </row>
    <row r="28">
      <c r="A28" s="20" t="inlineStr">
        <is>
          <t>Precios sujetos a disponibilidad al momento de la reserva.</t>
        </is>
      </c>
    </row>
    <row r="29">
      <c r="A29" s="20" t="inlineStr">
        <is>
          <t>Para confirmar se requiere una seña. Forma de pago: (completar).</t>
        </is>
      </c>
    </row>
    <row r="30">
      <c r="A30" s="20" t="inlineStr">
        <is>
          <t>Datos para transferencia: (completar banco, CBU o alias).</t>
        </is>
      </c>
    </row>
    <row r="31">
      <c r="A31" s="20" t="inlineStr">
        <is>
          <t>Contacto: (completar email y teléfono de la agencia).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1" t="inlineStr">
        <is>
          <t>Plantilla de presupuesto de viaje · karta.com.ar</t>
        </is>
      </c>
    </row>
    <row r="2">
      <c r="A2" s="22" t="inlineStr"/>
    </row>
    <row r="3">
      <c r="A3" s="22" t="inlineStr">
        <is>
          <t>1. En "Cotización interna" completá las celdas amarillas: datos del viaje y un renglón por servicio.</t>
        </is>
      </c>
    </row>
    <row r="4">
      <c r="A4" s="22" t="inlineStr">
        <is>
          <t>2. Para cada servicio cargá el precio neto (lo que te cobra el proveedor) y el de venta (lo que paga el cliente).</t>
        </is>
      </c>
    </row>
    <row r="5">
      <c r="A5" s="22" t="inlineStr">
        <is>
          <t>3. El margen de cada servicio y el del viaje se calculan solos.</t>
        </is>
      </c>
    </row>
    <row r="6">
      <c r="A6" s="22" t="inlineStr">
        <is>
          <t>4. "Presupuesto cliente" muestra sólo lo que ve el cliente: servicios, fechas y precios de venta.</t>
        </is>
      </c>
    </row>
    <row r="7">
      <c r="A7" s="22" t="inlineStr">
        <is>
          <t>5. Para mandarla, exportá a PDF la hoja "Presupuesto cliente".</t>
        </is>
      </c>
    </row>
    <row r="8">
      <c r="A8" s="22" t="inlineStr"/>
    </row>
    <row r="9">
      <c r="A9" s="22" t="inlineStr">
        <is>
          <t>Esta plantilla sirve para empezar. Cuando un viaje suma presupuestos, cobros en pesos y dólares y pagos</t>
        </is>
      </c>
    </row>
    <row r="10">
      <c r="A10" s="22" t="inlineStr">
        <is>
          <t>a proveedores, la planilla se queda corta: para eso está Karta (karta.com.ar).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Karta</dc:creator>
  <dc:title>Plantilla de presupuesto de viaje</dc:title>
  <dcterms:created xsi:type="dcterms:W3CDTF">2026-10-30T22:47:40Z</dcterms:created>
  <dcterms:modified xsi:type="dcterms:W3CDTF">2026-10-30T22:47:40Z</dcterms:modified>
</cp:coreProperties>
</file>